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hamdan\Desktop\صادرات الفصل الأول 2024\"/>
    </mc:Choice>
  </mc:AlternateContent>
  <xr:revisionPtr revIDLastSave="0" documentId="13_ncr:1_{11118E9E-29BD-4653-8059-019D1F71D3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صادرات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6" i="1"/>
  <c r="F5" i="1"/>
  <c r="F4" i="1"/>
  <c r="F3" i="1"/>
  <c r="F2" i="1"/>
  <c r="F12" i="1"/>
  <c r="F11" i="1"/>
  <c r="F10" i="1"/>
  <c r="F9" i="1"/>
  <c r="F8" i="1"/>
  <c r="F7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<sst xmlns="http://schemas.openxmlformats.org/spreadsheetml/2006/main" count="21" uniqueCount="21">
  <si>
    <t xml:space="preserve">كانون الثاني </t>
  </si>
  <si>
    <t>شباط</t>
  </si>
  <si>
    <t xml:space="preserve">آذار </t>
  </si>
  <si>
    <t>حيوانات حية ومنتجات المملكة الحيوانية</t>
  </si>
  <si>
    <t>منتــــجات الممــلكة النبــــــــــــــــــاتيـــة</t>
  </si>
  <si>
    <t>شــــــــحوم ودهـــــــون وزيــــــــــــــوت</t>
  </si>
  <si>
    <t>منتـجات صناعة الاغذية،مشروبات،تبغ</t>
  </si>
  <si>
    <t>منتــــــــجات معـــــــــدنية،احجار وكلس</t>
  </si>
  <si>
    <t>منتجات الصناعات الكيماوية والصناعات المرتبطة بها</t>
  </si>
  <si>
    <t>منتجات الصناعات البلاســــــــــــتيكية</t>
  </si>
  <si>
    <t>جلود ومصنوعاته،حقائب يدوية وغيرها</t>
  </si>
  <si>
    <t>ورق ومصنوعاته،كتب ومجلات وغيرها</t>
  </si>
  <si>
    <t>اقمشــــــــــة ومواد نســــــــــــــيجية</t>
  </si>
  <si>
    <t>أحــــــــذية،مظــلات مـــــــــطر</t>
  </si>
  <si>
    <t>زجــــــــــاج ومصـــــــــــــنوعاته</t>
  </si>
  <si>
    <t>احجار كريمـــــة وفضـــــــــــيات</t>
  </si>
  <si>
    <t>معــادن عاديــة ومصــــــــنوعاتها</t>
  </si>
  <si>
    <t>معـــــــــــــدات نقــــــــــــــــــــل</t>
  </si>
  <si>
    <t>أصناف مصنوعة منوعة،أثاث وخلافه</t>
  </si>
  <si>
    <t xml:space="preserve">المجموع </t>
  </si>
  <si>
    <t>آلات واجــــهزة،معدات كهربائية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</si>
</sst>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37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37" fontId="0" fillId="0" borderId="1" xfId="1" applyNumberFormat="1" applyFont="1" applyBorder="1"/>
    <xf numFmtId="0" fontId="2" fillId="2" borderId="1" xfId="0" applyFont="1" applyFill="1" applyBorder="1"/>
    <xf numFmtId="37" fontId="2" fillId="2" borderId="1" xfId="1" applyNumberFormat="1" applyFont="1" applyFill="1" applyBorder="1"/>
    <xf numFmtId="37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rightToLeft="1" tabSelected="1" workbookViewId="0">
      <selection activeCell="B18" sqref="B18"/>
    </sheetView>
  </sheetViews>
  <sheetFormatPr defaultRowHeight="15" x14ac:dyDescent="0.25"/>
  <cols>
    <col min="1" max="1" width="4.7109375" customWidth="1"/>
    <col min="2" max="2" width="40.5703125" bestFit="1" customWidth="1"/>
    <col min="3" max="3" width="12.5703125" customWidth="1"/>
    <col min="4" max="6" width="14.28515625" bestFit="1" customWidth="1"/>
  </cols>
  <sheetData>
    <row r="1" spans="2:6" x14ac:dyDescent="0.25">
      <c r="B1" s="2"/>
      <c r="C1" s="3" t="s">
        <v>0</v>
      </c>
      <c r="D1" s="3" t="s">
        <v>1</v>
      </c>
      <c r="E1" s="3" t="s">
        <v>2</v>
      </c>
      <c r="F1" s="2"/>
    </row>
    <row r="2" spans="2:6" x14ac:dyDescent="0.25">
      <c r="B2" s="2" t="s">
        <v>3</v>
      </c>
      <c r="C2" s="4">
        <v>0</v>
      </c>
      <c r="D2" s="4">
        <v>5580</v>
      </c>
      <c r="E2" s="4">
        <v>0</v>
      </c>
      <c r="F2" s="4">
        <f t="shared" ref="F2:F6" si="0">C2+D2+E2</f>
        <v>5580</v>
      </c>
    </row>
    <row r="3" spans="2:6" x14ac:dyDescent="0.25">
      <c r="B3" s="2" t="s">
        <v>4</v>
      </c>
      <c r="C3" s="4">
        <v>6732765</v>
      </c>
      <c r="D3" s="4">
        <v>4148859</v>
      </c>
      <c r="E3" s="4">
        <v>4062899</v>
      </c>
      <c r="F3" s="4">
        <f t="shared" si="0"/>
        <v>14944523</v>
      </c>
    </row>
    <row r="4" spans="2:6" x14ac:dyDescent="0.25">
      <c r="B4" s="2" t="s">
        <v>5</v>
      </c>
      <c r="C4" s="4">
        <v>1020</v>
      </c>
      <c r="D4" s="4">
        <v>19520</v>
      </c>
      <c r="E4" s="4">
        <v>0</v>
      </c>
      <c r="F4" s="4">
        <f t="shared" si="0"/>
        <v>20540</v>
      </c>
    </row>
    <row r="5" spans="2:6" x14ac:dyDescent="0.25">
      <c r="B5" s="2" t="s">
        <v>6</v>
      </c>
      <c r="C5" s="4">
        <v>3592644</v>
      </c>
      <c r="D5" s="4">
        <v>1824786</v>
      </c>
      <c r="E5" s="4">
        <v>3914990</v>
      </c>
      <c r="F5" s="4">
        <f t="shared" si="0"/>
        <v>9332420</v>
      </c>
    </row>
    <row r="6" spans="2:6" x14ac:dyDescent="0.25">
      <c r="B6" s="2" t="s">
        <v>7</v>
      </c>
      <c r="C6" s="4">
        <v>0</v>
      </c>
      <c r="D6" s="4">
        <v>3555</v>
      </c>
      <c r="E6" s="4">
        <v>3600</v>
      </c>
      <c r="F6" s="4">
        <f t="shared" si="0"/>
        <v>7155</v>
      </c>
    </row>
    <row r="7" spans="2:6" x14ac:dyDescent="0.25">
      <c r="B7" s="2" t="s">
        <v>8</v>
      </c>
      <c r="C7" s="4">
        <v>350757</v>
      </c>
      <c r="D7" s="4">
        <v>132360</v>
      </c>
      <c r="E7" s="4">
        <v>56420</v>
      </c>
      <c r="F7" s="4">
        <f t="shared" ref="F7:F12" si="1">C7+D7+E7</f>
        <v>539537</v>
      </c>
    </row>
    <row r="8" spans="2:6" x14ac:dyDescent="0.25">
      <c r="B8" s="2" t="s">
        <v>9</v>
      </c>
      <c r="C8" s="4">
        <v>301036</v>
      </c>
      <c r="D8" s="4">
        <v>139438</v>
      </c>
      <c r="E8" s="4">
        <v>39879</v>
      </c>
      <c r="F8" s="4">
        <f t="shared" si="1"/>
        <v>480353</v>
      </c>
    </row>
    <row r="9" spans="2:6" x14ac:dyDescent="0.25">
      <c r="B9" s="2" t="s">
        <v>10</v>
      </c>
      <c r="C9" s="4">
        <v>800</v>
      </c>
      <c r="D9" s="4">
        <v>45344</v>
      </c>
      <c r="E9" s="4">
        <v>0</v>
      </c>
      <c r="F9" s="4">
        <f t="shared" si="1"/>
        <v>46144</v>
      </c>
    </row>
    <row r="10" spans="2:6" x14ac:dyDescent="0.25">
      <c r="B10" s="2" t="s">
        <v>11</v>
      </c>
      <c r="C10" s="4">
        <v>28170</v>
      </c>
      <c r="D10" s="4">
        <v>27775</v>
      </c>
      <c r="E10" s="4">
        <v>10719</v>
      </c>
      <c r="F10" s="4">
        <f t="shared" si="1"/>
        <v>66664</v>
      </c>
    </row>
    <row r="11" spans="2:6" x14ac:dyDescent="0.25">
      <c r="B11" s="2" t="s">
        <v>12</v>
      </c>
      <c r="C11" s="4">
        <v>13335</v>
      </c>
      <c r="D11" s="4">
        <v>881278</v>
      </c>
      <c r="E11" s="4">
        <v>412154</v>
      </c>
      <c r="F11" s="4">
        <f t="shared" si="1"/>
        <v>1306767</v>
      </c>
    </row>
    <row r="12" spans="2:6" x14ac:dyDescent="0.25">
      <c r="B12" s="2" t="s">
        <v>13</v>
      </c>
      <c r="C12" s="4">
        <v>1872</v>
      </c>
      <c r="D12" s="4">
        <v>1512</v>
      </c>
      <c r="E12" s="4">
        <v>0</v>
      </c>
      <c r="F12" s="4">
        <f t="shared" si="1"/>
        <v>3384</v>
      </c>
    </row>
    <row r="13" spans="2:6" x14ac:dyDescent="0.25">
      <c r="B13" s="2" t="s">
        <v>14</v>
      </c>
      <c r="C13" s="4">
        <v>0</v>
      </c>
      <c r="D13" s="4">
        <v>0</v>
      </c>
      <c r="E13" s="4">
        <v>6784</v>
      </c>
      <c r="F13" s="4">
        <f t="shared" ref="F13:F18" si="2">C13+D13+E13</f>
        <v>6784</v>
      </c>
    </row>
    <row r="14" spans="2:6" x14ac:dyDescent="0.25">
      <c r="B14" s="2" t="s">
        <v>15</v>
      </c>
      <c r="C14" s="4">
        <v>2011282</v>
      </c>
      <c r="D14" s="4">
        <v>2219464</v>
      </c>
      <c r="E14" s="4">
        <v>2193324</v>
      </c>
      <c r="F14" s="4">
        <f t="shared" si="2"/>
        <v>6424070</v>
      </c>
    </row>
    <row r="15" spans="2:6" x14ac:dyDescent="0.25">
      <c r="B15" s="2" t="s">
        <v>16</v>
      </c>
      <c r="C15" s="4">
        <v>219245</v>
      </c>
      <c r="D15" s="4">
        <v>167360</v>
      </c>
      <c r="E15" s="4">
        <v>372754</v>
      </c>
      <c r="F15" s="4">
        <f t="shared" si="2"/>
        <v>759359</v>
      </c>
    </row>
    <row r="16" spans="2:6" x14ac:dyDescent="0.25">
      <c r="B16" s="2" t="s">
        <v>20</v>
      </c>
      <c r="C16" s="4">
        <v>6478605.1299999999</v>
      </c>
      <c r="D16" s="4">
        <v>3686326</v>
      </c>
      <c r="E16" s="4">
        <v>9171355</v>
      </c>
      <c r="F16" s="4">
        <f t="shared" si="2"/>
        <v>19336286.129999999</v>
      </c>
    </row>
    <row r="17" spans="2:6" x14ac:dyDescent="0.25">
      <c r="B17" s="2" t="s">
        <v>17</v>
      </c>
      <c r="C17" s="4">
        <v>12727</v>
      </c>
      <c r="D17" s="4">
        <v>776</v>
      </c>
      <c r="E17" s="4">
        <v>5293</v>
      </c>
      <c r="F17" s="4">
        <f t="shared" si="2"/>
        <v>18796</v>
      </c>
    </row>
    <row r="18" spans="2:6" x14ac:dyDescent="0.25">
      <c r="B18" s="2" t="s">
        <v>18</v>
      </c>
      <c r="C18" s="4">
        <v>65865</v>
      </c>
      <c r="D18" s="4">
        <v>29469</v>
      </c>
      <c r="E18" s="4">
        <v>58308</v>
      </c>
      <c r="F18" s="4">
        <f t="shared" si="2"/>
        <v>153642</v>
      </c>
    </row>
    <row r="19" spans="2:6" x14ac:dyDescent="0.25">
      <c r="B19" s="5" t="s">
        <v>19</v>
      </c>
      <c r="C19" s="6">
        <v>19810123.129999999</v>
      </c>
      <c r="D19" s="6">
        <v>13333402</v>
      </c>
      <c r="E19" s="6">
        <v>20308479</v>
      </c>
      <c r="F19" s="7">
        <f>SUM(C19:E19)</f>
        <v>53452004.129999995</v>
      </c>
    </row>
    <row r="21" spans="2:6" x14ac:dyDescent="0.25">
      <c r="F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صادرات2024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Hamdan</dc:creator>
  <cp:lastModifiedBy>Hala Hamdan</cp:lastModifiedBy>
  <dcterms:created xsi:type="dcterms:W3CDTF">2015-06-05T18:17:20Z</dcterms:created>
  <dcterms:modified xsi:type="dcterms:W3CDTF">2024-05-23T08:13:59Z</dcterms:modified>
</cp:coreProperties>
</file>